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<sst xmlns="http://schemas.openxmlformats.org/spreadsheetml/2006/main" count="33" uniqueCount="29">
  <si>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Health Care Benefits Schedule</t>
  </si>
  <si>
    <t>Network</t>
  </si>
  <si>
    <t>Non-Network*</t>
  </si>
  <si>
    <t>Annual Deductible</t>
  </si>
  <si>
    <t>Single</t>
  </si>
  <si>
    <t>Family</t>
  </si>
  <si>
    <t>Hospital Charges</t>
  </si>
  <si>
    <t>--</t>
  </si>
  <si>
    <t>10%**</t>
  </si>
  <si>
    <t>30%**</t>
  </si>
  <si>
    <t>Co-insurance  /                Co-payments</t>
  </si>
  <si>
    <t>Physician visit</t>
  </si>
  <si>
    <t>Specialist visit</t>
  </si>
  <si>
    <t>Physical Therapy</t>
  </si>
  <si>
    <t>20%**</t>
  </si>
  <si>
    <t>Retail Pharmacy</t>
  </si>
  <si>
    <t>Generic</t>
  </si>
  <si>
    <t>Brand Name</t>
  </si>
  <si>
    <t>Mail Order Pharmacy (90 day supply)</t>
  </si>
  <si>
    <t>Emergency Room-ER</t>
  </si>
  <si>
    <t>Ambulance</t>
  </si>
  <si>
    <t>*Non-Network refers to a health care provider who does not have a contract with the health plan administrator.</t>
  </si>
  <si>
    <t>**Percent of total cost that you must pay.</t>
  </si>
  <si>
    <t>CHAPTER 11 SPREADSHEET APPLICATION</t>
  </si>
  <si>
    <t>TOTALS</t>
  </si>
  <si>
    <t>No. of visits/
or cost</t>
  </si>
  <si>
    <t>No. of visits/
cost</t>
  </si>
  <si>
    <t>Other</t>
  </si>
  <si>
    <t>Subtotal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</si>
</sst>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6" fontId="17" fillId="6" borderId="10" xfId="0" applyNumberFormat="1" applyFont="1" applyFill="1" applyBorder="1" applyAlignment="1">
      <alignment horizontal="right"/>
    </xf>
    <xf numFmtId="0" fontId="17" fillId="6" borderId="10" xfId="0" applyNumberFormat="1" applyFont="1" applyFill="1" applyBorder="1" applyAlignment="1">
      <alignment horizontal="right"/>
    </xf>
    <xf numFmtId="4" fontId="17" fillId="6" borderId="10" xfId="0" applyNumberFormat="1" applyFont="1" applyFill="1" applyBorder="1" applyAlignment="1">
      <alignment horizontal="right"/>
    </xf>
    <xf numFmtId="0" fontId="17" fillId="6" borderId="10" xfId="0" applyFont="1" applyFill="1" applyBorder="1" applyAlignment="1">
      <alignment horizontal="right"/>
    </xf>
    <xf numFmtId="44" fontId="18" fillId="6" borderId="10" xfId="0" applyNumberFormat="1" applyFont="1" applyFill="1" applyBorder="1" applyAlignment="1">
      <alignment horizontal="right"/>
    </xf>
    <xf numFmtId="6" fontId="17" fillId="23" borderId="10" xfId="0" applyNumberFormat="1" applyFont="1" applyFill="1" applyBorder="1" applyAlignment="1">
      <alignment horizontal="right"/>
    </xf>
    <xf numFmtId="0" fontId="17" fillId="23" borderId="10" xfId="0" applyFont="1" applyFill="1" applyBorder="1" applyAlignment="1">
      <alignment horizontal="right"/>
    </xf>
    <xf numFmtId="0" fontId="17" fillId="23" borderId="10" xfId="0" applyNumberFormat="1" applyFont="1" applyFill="1" applyBorder="1" applyAlignment="1">
      <alignment horizontal="right"/>
    </xf>
    <xf numFmtId="0" fontId="0" fillId="23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4.00390625" style="0" customWidth="1"/>
    <col min="2" max="2" width="16.140625" style="0" customWidth="1"/>
    <col min="3" max="3" width="9.7109375" style="0" customWidth="1"/>
    <col min="4" max="4" width="12.57421875" style="0" customWidth="1"/>
    <col min="5" max="5" width="13.28125" style="0" customWidth="1"/>
    <col min="6" max="6" width="14.8515625" style="0" customWidth="1"/>
    <col min="7" max="7" width="10.28125" style="0" customWidth="1"/>
    <col min="8" max="8" width="13.28125" style="0" customWidth="1"/>
  </cols>
  <sheetData>
    <row r="2" ht="12.75">
      <c r="A2" s="1" t="s">
        <v>23</v>
      </c>
    </row>
    <row r="4" ht="13.5" thickBot="1"/>
    <row r="5" spans="1:8" ht="16.5" thickBot="1">
      <c r="A5" s="19" t="s">
        <v>0</v>
      </c>
      <c r="B5" s="19"/>
      <c r="C5" s="19"/>
      <c r="D5" s="19"/>
      <c r="E5" s="19"/>
      <c r="F5" s="19"/>
      <c r="G5" s="2"/>
      <c r="H5" s="2"/>
    </row>
    <row r="6" spans="1:8" ht="48" thickBot="1">
      <c r="A6" s="3"/>
      <c r="B6" s="3"/>
      <c r="C6" s="4" t="s">
        <v>1</v>
      </c>
      <c r="D6" s="9" t="s">
        <v>26</v>
      </c>
      <c r="E6" s="6" t="s">
        <v>28</v>
      </c>
      <c r="F6" s="4" t="s">
        <v>2</v>
      </c>
      <c r="G6" s="6" t="s">
        <v>25</v>
      </c>
      <c r="H6" s="6" t="s">
        <v>28</v>
      </c>
    </row>
    <row r="7" spans="1:8" ht="16.5" thickBot="1">
      <c r="A7" s="4" t="s">
        <v>3</v>
      </c>
      <c r="B7" s="5" t="s">
        <v>4</v>
      </c>
      <c r="C7" s="10">
        <v>1000</v>
      </c>
      <c r="D7" s="11"/>
      <c r="E7" s="12">
        <f>+D7</f>
        <v>0</v>
      </c>
      <c r="F7" s="15">
        <v>1500</v>
      </c>
      <c r="G7" s="17"/>
      <c r="H7" s="15">
        <f>+G7</f>
        <v>0</v>
      </c>
    </row>
    <row r="8" spans="1:8" ht="16.5" thickBot="1">
      <c r="A8" s="3"/>
      <c r="B8" s="5" t="s">
        <v>5</v>
      </c>
      <c r="C8" s="10">
        <v>3000</v>
      </c>
      <c r="D8" s="11"/>
      <c r="E8" s="12">
        <f>+D8</f>
        <v>0</v>
      </c>
      <c r="F8" s="15">
        <v>4500</v>
      </c>
      <c r="G8" s="17"/>
      <c r="H8" s="15">
        <f>+G8</f>
        <v>0</v>
      </c>
    </row>
    <row r="9" spans="1:8" ht="16.5" thickBot="1">
      <c r="A9" s="4" t="s">
        <v>6</v>
      </c>
      <c r="B9" s="5" t="s">
        <v>7</v>
      </c>
      <c r="C9" s="13" t="s">
        <v>8</v>
      </c>
      <c r="D9" s="11"/>
      <c r="E9" s="12">
        <f>+D9*0.1</f>
        <v>0</v>
      </c>
      <c r="F9" s="16" t="s">
        <v>9</v>
      </c>
      <c r="G9" s="17"/>
      <c r="H9" s="16">
        <f>+G9*0.3</f>
        <v>0</v>
      </c>
    </row>
    <row r="10" spans="1:8" ht="16.5" thickBot="1">
      <c r="A10" s="20" t="s">
        <v>10</v>
      </c>
      <c r="B10" s="5" t="s">
        <v>11</v>
      </c>
      <c r="C10" s="10">
        <v>20</v>
      </c>
      <c r="D10" s="11"/>
      <c r="E10" s="12">
        <f>+D10*C10</f>
        <v>0</v>
      </c>
      <c r="F10" s="15">
        <v>30</v>
      </c>
      <c r="G10" s="17"/>
      <c r="H10" s="15">
        <f>+G10*F10</f>
        <v>0</v>
      </c>
    </row>
    <row r="11" spans="1:8" ht="16.5" thickBot="1">
      <c r="A11" s="20"/>
      <c r="B11" s="5" t="s">
        <v>12</v>
      </c>
      <c r="C11" s="10">
        <v>30</v>
      </c>
      <c r="D11" s="11"/>
      <c r="E11" s="12">
        <f>+D11*C11</f>
        <v>0</v>
      </c>
      <c r="F11" s="15">
        <v>40</v>
      </c>
      <c r="G11" s="17"/>
      <c r="H11" s="15">
        <f aca="true" t="shared" si="0" ref="H11:H19">+G11*F11</f>
        <v>0</v>
      </c>
    </row>
    <row r="12" spans="1:8" ht="16.5" thickBot="1">
      <c r="A12" s="3"/>
      <c r="B12" s="5" t="s">
        <v>13</v>
      </c>
      <c r="C12" s="13" t="s">
        <v>14</v>
      </c>
      <c r="D12" s="11"/>
      <c r="E12" s="12">
        <f>+D12*0.2</f>
        <v>0</v>
      </c>
      <c r="F12" s="16" t="s">
        <v>9</v>
      </c>
      <c r="G12" s="17"/>
      <c r="H12" s="15">
        <f>+G12*0.3</f>
        <v>0</v>
      </c>
    </row>
    <row r="13" spans="1:8" ht="16.5" thickBot="1">
      <c r="A13" s="4" t="s">
        <v>15</v>
      </c>
      <c r="B13" s="5" t="s">
        <v>16</v>
      </c>
      <c r="C13" s="10">
        <v>10</v>
      </c>
      <c r="D13" s="11"/>
      <c r="E13" s="12">
        <f>+D13*C13</f>
        <v>0</v>
      </c>
      <c r="F13" s="15">
        <v>10</v>
      </c>
      <c r="G13" s="17"/>
      <c r="H13" s="15">
        <f t="shared" si="0"/>
        <v>0</v>
      </c>
    </row>
    <row r="14" spans="1:8" ht="16.5" thickBot="1">
      <c r="A14" s="3"/>
      <c r="B14" s="5" t="s">
        <v>17</v>
      </c>
      <c r="C14" s="10">
        <v>20</v>
      </c>
      <c r="D14" s="11"/>
      <c r="E14" s="12">
        <f>+D14*C14</f>
        <v>0</v>
      </c>
      <c r="F14" s="15">
        <v>20</v>
      </c>
      <c r="G14" s="17"/>
      <c r="H14" s="15">
        <f t="shared" si="0"/>
        <v>0</v>
      </c>
    </row>
    <row r="15" spans="1:8" ht="16.5" thickBot="1">
      <c r="A15" s="21" t="s">
        <v>18</v>
      </c>
      <c r="B15" s="5" t="s">
        <v>16</v>
      </c>
      <c r="C15" s="10">
        <v>25</v>
      </c>
      <c r="D15" s="11"/>
      <c r="E15" s="12">
        <f>+D15*C15</f>
        <v>0</v>
      </c>
      <c r="F15" s="15">
        <v>25</v>
      </c>
      <c r="G15" s="18"/>
      <c r="H15" s="15">
        <f t="shared" si="0"/>
        <v>0</v>
      </c>
    </row>
    <row r="16" spans="1:8" ht="16.5" thickBot="1">
      <c r="A16" s="21"/>
      <c r="B16" s="5" t="s">
        <v>17</v>
      </c>
      <c r="C16" s="10">
        <v>50</v>
      </c>
      <c r="D16" s="11"/>
      <c r="E16" s="12">
        <f>+D16*C16</f>
        <v>0</v>
      </c>
      <c r="F16" s="15">
        <v>50</v>
      </c>
      <c r="G16" s="18"/>
      <c r="H16" s="15">
        <f t="shared" si="0"/>
        <v>0</v>
      </c>
    </row>
    <row r="17" spans="1:8" ht="16.5" thickBot="1">
      <c r="A17" s="3"/>
      <c r="B17" s="5" t="s">
        <v>19</v>
      </c>
      <c r="C17" s="10">
        <v>100</v>
      </c>
      <c r="D17" s="11"/>
      <c r="E17" s="12">
        <f>+D17</f>
        <v>0</v>
      </c>
      <c r="F17" s="15">
        <v>100</v>
      </c>
      <c r="G17" s="17"/>
      <c r="H17" s="15">
        <f t="shared" si="0"/>
        <v>0</v>
      </c>
    </row>
    <row r="18" spans="1:8" ht="16.5" thickBot="1">
      <c r="A18" s="3"/>
      <c r="B18" s="5" t="s">
        <v>20</v>
      </c>
      <c r="C18" s="10">
        <v>100</v>
      </c>
      <c r="D18" s="11"/>
      <c r="E18" s="12">
        <f>+D18</f>
        <v>0</v>
      </c>
      <c r="F18" s="15">
        <v>100</v>
      </c>
      <c r="G18" s="17"/>
      <c r="H18" s="15">
        <f t="shared" si="0"/>
        <v>0</v>
      </c>
    </row>
    <row r="19" spans="1:8" ht="16.5" thickBot="1">
      <c r="A19" s="3"/>
      <c r="B19" s="5" t="s">
        <v>27</v>
      </c>
      <c r="C19" s="10"/>
      <c r="D19" s="11"/>
      <c r="E19" s="12">
        <f>+D19</f>
        <v>0</v>
      </c>
      <c r="F19" s="15"/>
      <c r="G19" s="17"/>
      <c r="H19" s="15">
        <f t="shared" si="0"/>
        <v>0</v>
      </c>
    </row>
    <row r="20" spans="1:8" ht="16.5" thickBot="1">
      <c r="A20" s="8" t="s">
        <v>24</v>
      </c>
      <c r="B20" s="5"/>
      <c r="C20" s="10"/>
      <c r="D20" s="10"/>
      <c r="E20" s="14">
        <f>SUM(E7:E19)</f>
        <v>0</v>
      </c>
      <c r="F20" s="15"/>
      <c r="G20" s="17"/>
      <c r="H20" s="15">
        <f>SUM(H7:H19)</f>
        <v>0</v>
      </c>
    </row>
    <row r="21" spans="1:8" ht="13.5" thickBot="1">
      <c r="A21" s="22" t="s">
        <v>21</v>
      </c>
      <c r="B21" s="22"/>
      <c r="C21" s="22"/>
      <c r="D21" s="22"/>
      <c r="E21" s="22"/>
      <c r="F21" s="22"/>
      <c r="G21" s="7"/>
      <c r="H21" s="7"/>
    </row>
    <row r="22" spans="1:8" ht="13.5" thickBot="1">
      <c r="A22" s="22"/>
      <c r="B22" s="22"/>
      <c r="C22" s="22"/>
      <c r="D22" s="22"/>
      <c r="E22" s="22"/>
      <c r="F22" s="22"/>
      <c r="G22" s="7"/>
      <c r="H22" s="7"/>
    </row>
    <row r="23" spans="1:8" ht="16.5" thickBot="1">
      <c r="A23" s="23" t="s">
        <v>22</v>
      </c>
      <c r="B23" s="23"/>
      <c r="C23" s="23"/>
      <c r="D23" s="23"/>
      <c r="E23" s="23"/>
      <c r="F23" s="23"/>
      <c r="G23" s="5"/>
      <c r="H23" s="5"/>
    </row>
  </sheetData>
  <sheetProtection/>
  <mergeCells count="5">
    <mergeCell ref="A23:F23"/>
    <mergeCell ref="A5:F5"/>
    <mergeCell ref="A10:A11"/>
    <mergeCell ref="A15:A16"/>
    <mergeCell ref="A21:F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2008-03-13T14:19:29Z</dcterms:created>
  <dcterms:modified xsi:type="dcterms:W3CDTF">2009-02-13T19:54:20Z</dcterms:modified>
  <cp:category/>
  <cp:version/>
  <cp:contentType/>
  <cp:contentStatus/>
</cp:coreProperties>
</file>